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van\Desktop\REPORTES ABEL 2017\4 T\"/>
    </mc:Choice>
  </mc:AlternateContent>
  <bookViews>
    <workbookView xWindow="0" yWindow="0" windowWidth="16395" windowHeight="5670"/>
  </bookViews>
  <sheets>
    <sheet name="CRI" sheetId="4" r:id="rId1"/>
    <sheet name="Instructivo_CRI" sheetId="7" r:id="rId2"/>
  </sheets>
  <definedNames>
    <definedName name="_xlnm._FilterDatabase" localSheetId="0" hidden="1">CRI!$A$2:$K$3</definedName>
  </definedNames>
  <calcPr calcId="162913"/>
</workbook>
</file>

<file path=xl/calcChain.xml><?xml version="1.0" encoding="utf-8"?>
<calcChain xmlns="http://schemas.openxmlformats.org/spreadsheetml/2006/main">
  <c r="C3" i="4" l="1"/>
  <c r="H3" i="4" s="1"/>
</calcChain>
</file>

<file path=xl/sharedStrings.xml><?xml version="1.0" encoding="utf-8"?>
<sst xmlns="http://schemas.openxmlformats.org/spreadsheetml/2006/main" count="43" uniqueCount="41">
  <si>
    <t>CONCEPTO</t>
  </si>
  <si>
    <t>CRI</t>
  </si>
  <si>
    <t>PRESUPUESTO DE INGRESOS</t>
  </si>
  <si>
    <t>ESTIMADO</t>
  </si>
  <si>
    <t>MODIFICADO</t>
  </si>
  <si>
    <t>DEVENGADO</t>
  </si>
  <si>
    <t>EXCEDENTES</t>
  </si>
  <si>
    <t>RECAUDADO</t>
  </si>
  <si>
    <t>DIFERENCIA</t>
  </si>
  <si>
    <t>AMPLIACIONES Y REDUCCIONES</t>
  </si>
  <si>
    <t>Instructivo</t>
  </si>
  <si>
    <t>Restricción:</t>
  </si>
  <si>
    <t>Recomendaciones:</t>
  </si>
  <si>
    <t>Aclaración:</t>
  </si>
  <si>
    <t>Para la información impresa sólo por rubro y por fuente de financiamiento.</t>
  </si>
  <si>
    <t>Los ingresos excedentes se presentan cuando la diferencia del presupuesto recaudado menos el presupuesto estimado arroje una variación positiva.</t>
  </si>
  <si>
    <t>Se deberá presentar los ingresos clasificados conforme al Clasificador por Rubro de Ingresos aprobado por el CONAC.</t>
  </si>
  <si>
    <t>No se puede modificar el formato.</t>
  </si>
  <si>
    <r>
      <rPr>
        <b/>
        <sz val="8"/>
        <color indexed="8"/>
        <rFont val="Arial"/>
        <family val="2"/>
      </rPr>
      <t>CONCEPTO</t>
    </r>
    <r>
      <rPr>
        <sz val="8"/>
        <color indexed="8"/>
        <rFont val="Arial"/>
        <family val="2"/>
      </rPr>
      <t>: Se refiere al nombre que se asigna a cada uno de los desagregados que se señalan.</t>
    </r>
  </si>
  <si>
    <r>
      <rPr>
        <b/>
        <sz val="8"/>
        <color indexed="8"/>
        <rFont val="Arial"/>
        <family val="2"/>
      </rPr>
      <t>ESTIMADO</t>
    </r>
    <r>
      <rPr>
        <sz val="8"/>
        <color indexed="8"/>
        <rFont val="Arial"/>
        <family val="2"/>
      </rPr>
      <t>: Son los importes que se aprueban anualmente en la Ley de Ingresos, e incluyen los Impuestos, Cuotas y Aportaciones de Seguridad Social, Contribuciones de Mejoras, Derechos, Productos, Aprovechamientos, Financiamientos Internos y Externos; así como de la Venta de Bienes y Servicios, además de Participaciones, Aportaciones, Recursos Convenidos, y Otros Ingresos.</t>
    </r>
  </si>
  <si>
    <r>
      <rPr>
        <b/>
        <sz val="8"/>
        <color indexed="8"/>
        <rFont val="Arial"/>
        <family val="2"/>
      </rPr>
      <t>AMPLIACIONES Y REDUCCIONES</t>
    </r>
    <r>
      <rPr>
        <sz val="8"/>
        <color indexed="8"/>
        <rFont val="Arial"/>
        <family val="2"/>
      </rPr>
      <t>: Las modificaciones realizadas al Pronóstico de Ingresos.</t>
    </r>
  </si>
  <si>
    <r>
      <rPr>
        <b/>
        <sz val="8"/>
        <color indexed="8"/>
        <rFont val="Arial"/>
        <family val="2"/>
      </rPr>
      <t>MODIFICADO</t>
    </r>
    <r>
      <rPr>
        <sz val="8"/>
        <color indexed="8"/>
        <rFont val="Arial"/>
        <family val="2"/>
      </rPr>
      <t>:  Momento contable que refleja la asignación presupuestaria en lo relativo a la  Ley de Ingresos que resulte de incorporar en su caso, las modificaciones al ingreso estimado, previstas en la ley de ingresos.</t>
    </r>
  </si>
  <si>
    <r>
      <rPr>
        <b/>
        <sz val="8"/>
        <color indexed="8"/>
        <rFont val="Arial"/>
        <family val="2"/>
      </rPr>
      <t>DEVENGADO</t>
    </r>
    <r>
      <rPr>
        <sz val="8"/>
        <color indexed="8"/>
        <rFont val="Arial"/>
        <family val="2"/>
      </rPr>
      <t>: En esta columna debe registrarse los "abonos" del devengado. Es el momento contable que se realiza cuando existe jurídicamente el derecho de cobro de los impuestos, cuotas y aportaciones de seguridad social, contribuciones de mejoras, derechos, productos, aprovechamientos, financiamientos internos y externos; así como de la venta de bienes y servicios, además de participaciones, aportaciones, recursos convenidos, y otros ingresos por parte de los entes públicos. En el caso de resoluciones en firme (definitivas) y pago en parcialidades, se deberán reconocer cuando ocurre la notificación de la resolución y/o en la firma del convenio de pago en parcialidades, respectivamente.  En esta columna deben ser los "abonos" del devengado.</t>
    </r>
  </si>
  <si>
    <r>
      <rPr>
        <b/>
        <sz val="8"/>
        <color indexed="8"/>
        <rFont val="Arial"/>
        <family val="2"/>
      </rPr>
      <t>RECAUDADO</t>
    </r>
    <r>
      <rPr>
        <sz val="8"/>
        <color indexed="8"/>
        <rFont val="Arial"/>
        <family val="2"/>
      </rPr>
      <t>: En esta columna debe registrarse los "abonos" del recaudado. Es el momento contable que refleja el cobro en efectivo o cualquier otro medio de pago de los impuestos, cuotas y aportaciones de seguridad social, contribuciones de mejoras, derechos, productos, aprovechamientos, financiamientos internos y externos; así como de la venta de bienes y servicios, además de participaciones, aportaciones, recursos convenidos, y otros ingresos por parte de los entes públicos.</t>
    </r>
  </si>
  <si>
    <r>
      <rPr>
        <b/>
        <sz val="8"/>
        <color indexed="8"/>
        <rFont val="Arial"/>
        <family val="2"/>
      </rPr>
      <t>DIFERENCIA</t>
    </r>
    <r>
      <rPr>
        <sz val="8"/>
        <color indexed="8"/>
        <rFont val="Arial"/>
        <family val="2"/>
      </rPr>
      <t>: Es el Recaudado menos Estimado.</t>
    </r>
  </si>
  <si>
    <r>
      <rPr>
        <b/>
        <sz val="8"/>
        <color indexed="8"/>
        <rFont val="Arial"/>
        <family val="2"/>
      </rPr>
      <t>EXCEDENTES</t>
    </r>
    <r>
      <rPr>
        <sz val="8"/>
        <color indexed="8"/>
        <rFont val="Arial"/>
        <family val="2"/>
      </rPr>
      <t>: Sólo aplica cuando el importe de la columna de diferencia sea mayor a cero.</t>
    </r>
  </si>
  <si>
    <t>Bajo protesta de decir verdad declaramos que los Estados Financieros y sus notas, son razonablemente correctos y son responsabilidad del emisor.</t>
  </si>
  <si>
    <t>_________________________</t>
  </si>
  <si>
    <t>Cargo del funcionario
Nombre del funcionario</t>
  </si>
  <si>
    <t>Instituto Tecnologico Superior de Salvatierra
ESTADO ANALÍTICO DE INGRESOS POR RUBRO
DEL 1 DE ENERO AL 31 DE DICIEMBRE DE 2017</t>
  </si>
  <si>
    <t>PRODUCTOS</t>
  </si>
  <si>
    <t>PRODUCTOS DE TIPO CORRIENTE</t>
  </si>
  <si>
    <t>APROVECHAMIENTOS</t>
  </si>
  <si>
    <t>APROVECHAMIENTOS  TIPO CORRIENTE</t>
  </si>
  <si>
    <t>APROVECHAMIENTOS NO COMPRENDIDOS EN</t>
  </si>
  <si>
    <t>ING. POR VENTAS DE BIENES Y SERV</t>
  </si>
  <si>
    <t>ING. VTAS BIENES Y SERV. ORG.DESCENTR</t>
  </si>
  <si>
    <t>PARTICIPACIONES Y APORTACIONES</t>
  </si>
  <si>
    <t>CONVENIOS</t>
  </si>
  <si>
    <t>TRANS., ASIGNACIONES, SUBSIDIOS Y</t>
  </si>
  <si>
    <t>TRANS. INTERNAS Y ASIGN A SECTOR PUB.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</si>
</sst>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12" x14ac:knownFonts="1">
    <font>
      <sz val="8"/>
      <color theme="1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1" tint="0.499984740745262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165" fontId="2" fillId="0" borderId="0"/>
    <xf numFmtId="164" fontId="2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8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9" fontId="2" fillId="0" borderId="0" applyFont="0" applyFill="0" applyBorder="0" applyAlignment="0" applyProtection="0"/>
  </cellStyleXfs>
  <cellXfs count="37">
    <xf numFmtId="0" fontId="0" fillId="0" borderId="0" xfId="0"/>
    <xf numFmtId="4" fontId="6" fillId="0" borderId="0" xfId="8" applyNumberFormat="1" applyFont="1" applyFill="1" applyBorder="1" applyAlignment="1" applyProtection="1">
      <alignment vertical="top"/>
      <protection locked="0"/>
    </xf>
    <xf numFmtId="4" fontId="10" fillId="0" borderId="0" xfId="8" applyNumberFormat="1" applyFont="1" applyFill="1" applyBorder="1" applyAlignment="1" applyProtection="1">
      <alignment vertical="top"/>
      <protection locked="0"/>
    </xf>
    <xf numFmtId="0" fontId="6" fillId="0" borderId="0" xfId="8" applyFont="1" applyFill="1" applyBorder="1" applyAlignment="1" applyProtection="1">
      <alignment horizontal="center" vertical="top"/>
      <protection locked="0"/>
    </xf>
    <xf numFmtId="0" fontId="10" fillId="0" borderId="0" xfId="8" applyFont="1" applyFill="1" applyBorder="1" applyAlignment="1" applyProtection="1">
      <alignment vertical="top" wrapText="1"/>
      <protection locked="0"/>
    </xf>
    <xf numFmtId="0" fontId="6" fillId="0" borderId="0" xfId="8" applyFont="1" applyFill="1" applyBorder="1" applyAlignment="1" applyProtection="1">
      <alignment vertical="top"/>
      <protection locked="0"/>
    </xf>
    <xf numFmtId="0" fontId="6" fillId="0" borderId="0" xfId="8" applyFont="1" applyFill="1" applyBorder="1" applyAlignment="1" applyProtection="1">
      <alignment vertical="top"/>
    </xf>
    <xf numFmtId="0" fontId="10" fillId="0" borderId="0" xfId="8" applyFont="1" applyFill="1" applyBorder="1" applyAlignment="1" applyProtection="1">
      <alignment vertical="top"/>
      <protection locked="0"/>
    </xf>
    <xf numFmtId="0" fontId="10" fillId="0" borderId="0" xfId="8" applyFont="1" applyFill="1" applyBorder="1" applyAlignment="1" applyProtection="1">
      <alignment vertical="top"/>
    </xf>
    <xf numFmtId="4" fontId="10" fillId="0" borderId="1" xfId="8" applyNumberFormat="1" applyFont="1" applyFill="1" applyBorder="1" applyAlignment="1" applyProtection="1">
      <alignment vertical="top"/>
      <protection locked="0"/>
    </xf>
    <xf numFmtId="4" fontId="6" fillId="0" borderId="1" xfId="8" applyNumberFormat="1" applyFont="1" applyFill="1" applyBorder="1" applyAlignment="1" applyProtection="1">
      <alignment vertical="top"/>
      <protection locked="0"/>
    </xf>
    <xf numFmtId="4" fontId="6" fillId="0" borderId="2" xfId="8" applyNumberFormat="1" applyFont="1" applyFill="1" applyBorder="1" applyAlignment="1" applyProtection="1">
      <alignment vertical="top"/>
      <protection locked="0"/>
    </xf>
    <xf numFmtId="4" fontId="6" fillId="0" borderId="3" xfId="8" applyNumberFormat="1" applyFont="1" applyFill="1" applyBorder="1" applyAlignment="1" applyProtection="1">
      <alignment vertical="top"/>
      <protection locked="0"/>
    </xf>
    <xf numFmtId="0" fontId="6" fillId="0" borderId="0" xfId="8" applyFont="1" applyFill="1" applyBorder="1" applyAlignment="1" applyProtection="1">
      <alignment horizontal="center" vertical="top"/>
    </xf>
    <xf numFmtId="0" fontId="4" fillId="2" borderId="0" xfId="9" applyFont="1" applyFill="1" applyBorder="1" applyAlignment="1">
      <alignment horizontal="left" vertical="center" wrapText="1"/>
    </xf>
    <xf numFmtId="0" fontId="4" fillId="3" borderId="0" xfId="9" applyFont="1" applyFill="1" applyBorder="1" applyAlignment="1">
      <alignment horizontal="left" vertical="center" wrapText="1"/>
    </xf>
    <xf numFmtId="0" fontId="0" fillId="0" borderId="0" xfId="0" applyFont="1"/>
    <xf numFmtId="0" fontId="0" fillId="0" borderId="0" xfId="0" applyFont="1" applyAlignment="1">
      <alignment horizontal="left" wrapText="1" indent="1"/>
    </xf>
    <xf numFmtId="0" fontId="0" fillId="0" borderId="0" xfId="0" applyFont="1" applyAlignment="1">
      <alignment horizontal="left" vertical="center" wrapText="1" indent="1"/>
    </xf>
    <xf numFmtId="0" fontId="7" fillId="0" borderId="4" xfId="9" applyFont="1" applyBorder="1" applyAlignment="1" applyProtection="1">
      <alignment horizontal="center" vertical="top"/>
      <protection locked="0"/>
    </xf>
    <xf numFmtId="0" fontId="7" fillId="4" borderId="5" xfId="8" applyFont="1" applyFill="1" applyBorder="1" applyAlignment="1">
      <alignment horizontal="center" vertical="center"/>
    </xf>
    <xf numFmtId="0" fontId="7" fillId="4" borderId="5" xfId="8" applyFont="1" applyFill="1" applyBorder="1" applyAlignment="1">
      <alignment horizontal="center" vertical="center" wrapText="1"/>
    </xf>
    <xf numFmtId="0" fontId="11" fillId="0" borderId="0" xfId="9" applyFont="1" applyAlignment="1" applyProtection="1">
      <alignment vertical="top"/>
    </xf>
    <xf numFmtId="0" fontId="11" fillId="0" borderId="0" xfId="9" applyFont="1" applyAlignment="1">
      <alignment vertical="top" wrapText="1"/>
    </xf>
    <xf numFmtId="4" fontId="11" fillId="0" borderId="0" xfId="9" applyNumberFormat="1" applyFont="1" applyAlignment="1">
      <alignment vertical="top"/>
    </xf>
    <xf numFmtId="0" fontId="11" fillId="0" borderId="0" xfId="9" applyFont="1" applyAlignment="1">
      <alignment vertical="top"/>
    </xf>
    <xf numFmtId="0" fontId="11" fillId="0" borderId="0" xfId="9" applyFont="1" applyAlignment="1" applyProtection="1">
      <alignment vertical="top" wrapText="1"/>
      <protection locked="0"/>
    </xf>
    <xf numFmtId="0" fontId="11" fillId="0" borderId="0" xfId="9" applyFont="1" applyAlignment="1" applyProtection="1">
      <alignment horizontal="left" vertical="top" wrapText="1" indent="5"/>
      <protection locked="0"/>
    </xf>
    <xf numFmtId="0" fontId="11" fillId="0" borderId="0" xfId="9" applyFont="1" applyAlignment="1" applyProtection="1">
      <alignment vertical="top"/>
      <protection locked="0"/>
    </xf>
    <xf numFmtId="0" fontId="11" fillId="0" borderId="0" xfId="9" applyFont="1" applyAlignment="1" applyProtection="1">
      <alignment horizontal="center" vertical="top"/>
      <protection locked="0"/>
    </xf>
    <xf numFmtId="0" fontId="11" fillId="0" borderId="0" xfId="9" applyFont="1" applyBorder="1" applyAlignment="1" applyProtection="1">
      <alignment horizontal="left" vertical="top" wrapText="1" indent="2"/>
      <protection locked="0"/>
    </xf>
    <xf numFmtId="0" fontId="11" fillId="0" borderId="0" xfId="9" applyFont="1" applyBorder="1" applyAlignment="1" applyProtection="1">
      <alignment vertical="top" wrapText="1"/>
      <protection locked="0"/>
    </xf>
    <xf numFmtId="0" fontId="11" fillId="0" borderId="0" xfId="9" applyFont="1" applyBorder="1" applyAlignment="1" applyProtection="1">
      <alignment horizontal="left" vertical="top" wrapText="1"/>
      <protection locked="0"/>
    </xf>
    <xf numFmtId="0" fontId="0" fillId="0" borderId="0" xfId="0" applyProtection="1">
      <protection locked="0"/>
    </xf>
    <xf numFmtId="0" fontId="7" fillId="4" borderId="6" xfId="8" applyFont="1" applyFill="1" applyBorder="1" applyAlignment="1" applyProtection="1">
      <alignment horizontal="center" vertical="center" wrapText="1"/>
      <protection locked="0"/>
    </xf>
    <xf numFmtId="0" fontId="7" fillId="4" borderId="7" xfId="8" applyFont="1" applyFill="1" applyBorder="1" applyAlignment="1" applyProtection="1">
      <alignment horizontal="center" vertical="center" wrapText="1"/>
      <protection locked="0"/>
    </xf>
    <xf numFmtId="0" fontId="7" fillId="4" borderId="8" xfId="8" applyFont="1" applyFill="1" applyBorder="1" applyAlignment="1" applyProtection="1">
      <alignment horizontal="center" vertical="center" wrapText="1"/>
      <protection locked="0"/>
    </xf>
  </cellXfs>
  <cellStyles count="18">
    <cellStyle name="=C:\WINNT\SYSTEM32\COMMAND.COM" xfId="1"/>
    <cellStyle name="Euro" xfId="2"/>
    <cellStyle name="Millares 2" xfId="3"/>
    <cellStyle name="Millares 2 2" xfId="4"/>
    <cellStyle name="Millares 2 3" xfId="5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  <cellStyle name="Porcentual 2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zoomScaleNormal="100" workbookViewId="0">
      <pane ySplit="2" topLeftCell="A12" activePane="bottomLeft" state="frozen"/>
      <selection pane="bottomLeft" activeCell="C4" sqref="C4:C18"/>
    </sheetView>
  </sheetViews>
  <sheetFormatPr baseColWidth="10" defaultColWidth="12" defaultRowHeight="11.25" x14ac:dyDescent="0.2"/>
  <cols>
    <col min="1" max="1" width="8.83203125" style="6" customWidth="1"/>
    <col min="2" max="2" width="50.83203125" style="6" customWidth="1"/>
    <col min="3" max="3" width="17.83203125" style="6" customWidth="1"/>
    <col min="4" max="4" width="19.83203125" style="6" customWidth="1"/>
    <col min="5" max="9" width="17.83203125" style="6" customWidth="1"/>
    <col min="10" max="16384" width="12" style="5"/>
  </cols>
  <sheetData>
    <row r="1" spans="1:10" s="8" customFormat="1" ht="60" customHeight="1" x14ac:dyDescent="0.2">
      <c r="A1" s="34" t="s">
        <v>29</v>
      </c>
      <c r="B1" s="35"/>
      <c r="C1" s="35"/>
      <c r="D1" s="35"/>
      <c r="E1" s="35"/>
      <c r="F1" s="35"/>
      <c r="G1" s="35"/>
      <c r="H1" s="35"/>
      <c r="I1" s="36"/>
      <c r="J1" s="7"/>
    </row>
    <row r="2" spans="1:10" s="13" customFormat="1" ht="24.95" customHeight="1" x14ac:dyDescent="0.2">
      <c r="A2" s="20" t="s">
        <v>1</v>
      </c>
      <c r="B2" s="20" t="s">
        <v>0</v>
      </c>
      <c r="C2" s="21" t="s">
        <v>3</v>
      </c>
      <c r="D2" s="21" t="s">
        <v>9</v>
      </c>
      <c r="E2" s="21" t="s">
        <v>4</v>
      </c>
      <c r="F2" s="21" t="s">
        <v>5</v>
      </c>
      <c r="G2" s="21" t="s">
        <v>7</v>
      </c>
      <c r="H2" s="21" t="s">
        <v>8</v>
      </c>
      <c r="I2" s="21" t="s">
        <v>6</v>
      </c>
      <c r="J2" s="3"/>
    </row>
    <row r="3" spans="1:10" s="6" customFormat="1" x14ac:dyDescent="0.2">
      <c r="A3" s="19">
        <v>90001</v>
      </c>
      <c r="B3" s="4" t="s">
        <v>2</v>
      </c>
      <c r="C3" s="2">
        <f>C4+C7+C11+C14+C17</f>
        <v>18577669.93</v>
      </c>
      <c r="D3" s="2">
        <v>0</v>
      </c>
      <c r="E3" s="2">
        <v>0</v>
      </c>
      <c r="F3" s="2">
        <v>0</v>
      </c>
      <c r="G3" s="2">
        <v>0</v>
      </c>
      <c r="H3" s="2">
        <f>+G3-C3</f>
        <v>-18577669.93</v>
      </c>
      <c r="I3" s="9">
        <v>0</v>
      </c>
      <c r="J3" s="5"/>
    </row>
    <row r="4" spans="1:10" s="6" customFormat="1" x14ac:dyDescent="0.2">
      <c r="A4" s="33">
        <v>5</v>
      </c>
      <c r="B4" s="33" t="s">
        <v>30</v>
      </c>
      <c r="C4" s="1">
        <v>341200</v>
      </c>
      <c r="D4" s="1">
        <v>95528.84</v>
      </c>
      <c r="E4" s="1">
        <v>436728.84</v>
      </c>
      <c r="F4" s="1">
        <v>360228.52</v>
      </c>
      <c r="G4" s="1">
        <v>360228.52</v>
      </c>
      <c r="H4" s="1">
        <v>19028.52</v>
      </c>
      <c r="I4" s="10"/>
      <c r="J4" s="5"/>
    </row>
    <row r="5" spans="1:10" s="6" customFormat="1" x14ac:dyDescent="0.2">
      <c r="A5" s="33">
        <v>5.0999999999999996</v>
      </c>
      <c r="B5" s="33" t="s">
        <v>31</v>
      </c>
      <c r="C5" s="1">
        <v>341200</v>
      </c>
      <c r="D5" s="1">
        <v>95528.84</v>
      </c>
      <c r="E5" s="1">
        <v>436728.84</v>
      </c>
      <c r="F5" s="1">
        <v>360228.52</v>
      </c>
      <c r="G5" s="1">
        <v>360228.52</v>
      </c>
      <c r="H5" s="1">
        <v>19028.52</v>
      </c>
      <c r="I5" s="10"/>
      <c r="J5" s="5"/>
    </row>
    <row r="6" spans="1:10" s="6" customFormat="1" x14ac:dyDescent="0.2">
      <c r="A6" s="33"/>
      <c r="B6" s="33"/>
      <c r="C6" s="1"/>
      <c r="D6" s="1"/>
      <c r="E6" s="1"/>
      <c r="F6" s="1"/>
      <c r="G6" s="1"/>
      <c r="H6" s="1"/>
      <c r="I6" s="10"/>
      <c r="J6" s="5"/>
    </row>
    <row r="7" spans="1:10" s="6" customFormat="1" x14ac:dyDescent="0.2">
      <c r="A7" s="33">
        <v>6</v>
      </c>
      <c r="B7" s="33" t="s">
        <v>32</v>
      </c>
      <c r="C7" s="1">
        <v>3000</v>
      </c>
      <c r="D7" s="1">
        <v>7334472.3200000003</v>
      </c>
      <c r="E7" s="1">
        <v>7337472.3200000003</v>
      </c>
      <c r="F7" s="1">
        <v>5903987.4100000001</v>
      </c>
      <c r="G7" s="1">
        <v>5903987.4100000001</v>
      </c>
      <c r="H7" s="1">
        <v>5900987.4100000001</v>
      </c>
      <c r="I7" s="10"/>
      <c r="J7" s="5"/>
    </row>
    <row r="8" spans="1:10" s="6" customFormat="1" x14ac:dyDescent="0.2">
      <c r="A8" s="33">
        <v>6.1</v>
      </c>
      <c r="B8" s="33" t="s">
        <v>33</v>
      </c>
      <c r="C8" s="1">
        <v>3000</v>
      </c>
      <c r="D8" s="1">
        <v>1197423.24</v>
      </c>
      <c r="E8" s="1">
        <v>1200423.24</v>
      </c>
      <c r="F8" s="1">
        <v>1200423.24</v>
      </c>
      <c r="G8" s="1">
        <v>1200423.24</v>
      </c>
      <c r="H8" s="1">
        <v>1197423.24</v>
      </c>
      <c r="I8" s="10"/>
      <c r="J8" s="5"/>
    </row>
    <row r="9" spans="1:10" s="6" customFormat="1" x14ac:dyDescent="0.2">
      <c r="A9" s="33">
        <v>6.9</v>
      </c>
      <c r="B9" s="33" t="s">
        <v>34</v>
      </c>
      <c r="C9" s="1">
        <v>0</v>
      </c>
      <c r="D9" s="1">
        <v>6137049.0800000001</v>
      </c>
      <c r="E9" s="1">
        <v>6137049.0800000001</v>
      </c>
      <c r="F9" s="1">
        <v>4703564.17</v>
      </c>
      <c r="G9" s="1">
        <v>4703564.17</v>
      </c>
      <c r="H9" s="1">
        <v>4703564.17</v>
      </c>
      <c r="I9" s="10"/>
      <c r="J9" s="5"/>
    </row>
    <row r="10" spans="1:10" s="6" customFormat="1" x14ac:dyDescent="0.2">
      <c r="A10" s="33"/>
      <c r="B10" s="33"/>
      <c r="C10" s="1"/>
      <c r="D10" s="1"/>
      <c r="E10" s="1"/>
      <c r="F10" s="1"/>
      <c r="G10" s="1"/>
      <c r="H10" s="1"/>
      <c r="I10" s="10"/>
      <c r="J10" s="5"/>
    </row>
    <row r="11" spans="1:10" s="6" customFormat="1" x14ac:dyDescent="0.2">
      <c r="A11" s="33">
        <v>7</v>
      </c>
      <c r="B11" s="33" t="s">
        <v>35</v>
      </c>
      <c r="C11" s="1">
        <v>1500</v>
      </c>
      <c r="D11" s="1">
        <v>11852.5</v>
      </c>
      <c r="E11" s="1">
        <v>13352.5</v>
      </c>
      <c r="F11" s="1">
        <v>13352.5</v>
      </c>
      <c r="G11" s="1">
        <v>13352.5</v>
      </c>
      <c r="H11" s="1">
        <v>11852.5</v>
      </c>
      <c r="I11" s="10"/>
      <c r="J11" s="5"/>
    </row>
    <row r="12" spans="1:10" s="6" customFormat="1" x14ac:dyDescent="0.2">
      <c r="A12" s="33">
        <v>7.1</v>
      </c>
      <c r="B12" s="33" t="s">
        <v>36</v>
      </c>
      <c r="C12" s="1">
        <v>1500</v>
      </c>
      <c r="D12" s="1">
        <v>11852.5</v>
      </c>
      <c r="E12" s="1">
        <v>13352.5</v>
      </c>
      <c r="F12" s="1">
        <v>13352.5</v>
      </c>
      <c r="G12" s="1">
        <v>13352.5</v>
      </c>
      <c r="H12" s="1">
        <v>11852.5</v>
      </c>
      <c r="I12" s="10"/>
      <c r="J12" s="5"/>
    </row>
    <row r="13" spans="1:10" s="6" customFormat="1" x14ac:dyDescent="0.2">
      <c r="A13" s="33"/>
      <c r="B13" s="33"/>
      <c r="C13" s="1"/>
      <c r="D13" s="1"/>
      <c r="E13" s="1"/>
      <c r="F13" s="1"/>
      <c r="G13" s="1"/>
      <c r="H13" s="1"/>
      <c r="I13" s="10"/>
      <c r="J13" s="5"/>
    </row>
    <row r="14" spans="1:10" s="6" customFormat="1" x14ac:dyDescent="0.2">
      <c r="A14" s="33">
        <v>8</v>
      </c>
      <c r="B14" s="33" t="s">
        <v>37</v>
      </c>
      <c r="C14" s="1">
        <v>0</v>
      </c>
      <c r="D14" s="1">
        <v>14784820.82</v>
      </c>
      <c r="E14" s="1">
        <v>14784820.82</v>
      </c>
      <c r="F14" s="1">
        <v>14784820.82</v>
      </c>
      <c r="G14" s="1">
        <v>14784820.82</v>
      </c>
      <c r="H14" s="1">
        <v>14784820.82</v>
      </c>
      <c r="I14" s="10"/>
      <c r="J14" s="5"/>
    </row>
    <row r="15" spans="1:10" s="6" customFormat="1" x14ac:dyDescent="0.2">
      <c r="A15" s="33">
        <v>8.3000000000000007</v>
      </c>
      <c r="B15" s="33" t="s">
        <v>38</v>
      </c>
      <c r="C15" s="1">
        <v>0</v>
      </c>
      <c r="D15" s="1">
        <v>14784820.82</v>
      </c>
      <c r="E15" s="1">
        <v>14784820.82</v>
      </c>
      <c r="F15" s="1">
        <v>14784820.82</v>
      </c>
      <c r="G15" s="1">
        <v>14784820.82</v>
      </c>
      <c r="H15" s="1">
        <v>14784820.82</v>
      </c>
      <c r="I15" s="10"/>
      <c r="J15" s="5"/>
    </row>
    <row r="16" spans="1:10" s="6" customFormat="1" x14ac:dyDescent="0.2">
      <c r="A16" s="33"/>
      <c r="B16" s="33"/>
      <c r="C16" s="1"/>
      <c r="D16" s="1"/>
      <c r="E16" s="1"/>
      <c r="F16" s="1"/>
      <c r="G16" s="1"/>
      <c r="H16" s="1"/>
      <c r="I16" s="10"/>
      <c r="J16" s="5"/>
    </row>
    <row r="17" spans="1:10" s="6" customFormat="1" x14ac:dyDescent="0.2">
      <c r="A17" s="33">
        <v>9</v>
      </c>
      <c r="B17" s="33" t="s">
        <v>39</v>
      </c>
      <c r="C17" s="1">
        <v>18231969.93</v>
      </c>
      <c r="D17" s="1">
        <v>973337.83</v>
      </c>
      <c r="E17" s="1">
        <v>19205307.760000002</v>
      </c>
      <c r="F17" s="1">
        <v>19205307.760000002</v>
      </c>
      <c r="G17" s="1">
        <v>19205307.760000002</v>
      </c>
      <c r="H17" s="1">
        <v>973337.83</v>
      </c>
      <c r="I17" s="10"/>
      <c r="J17" s="5"/>
    </row>
    <row r="18" spans="1:10" s="6" customFormat="1" x14ac:dyDescent="0.2">
      <c r="A18" s="33">
        <v>9.1</v>
      </c>
      <c r="B18" s="33" t="s">
        <v>40</v>
      </c>
      <c r="C18" s="11">
        <v>18231969.93</v>
      </c>
      <c r="D18" s="11">
        <v>973337.83</v>
      </c>
      <c r="E18" s="11">
        <v>19205307.760000002</v>
      </c>
      <c r="F18" s="11">
        <v>19205307.760000002</v>
      </c>
      <c r="G18" s="11">
        <v>19205307.760000002</v>
      </c>
      <c r="H18" s="11">
        <v>973337.83</v>
      </c>
      <c r="I18" s="12"/>
      <c r="J18" s="5"/>
    </row>
    <row r="20" spans="1:10" x14ac:dyDescent="0.2">
      <c r="A20" s="22" t="s">
        <v>26</v>
      </c>
      <c r="B20" s="23"/>
      <c r="C20" s="23"/>
      <c r="D20" s="24"/>
    </row>
    <row r="21" spans="1:10" x14ac:dyDescent="0.2">
      <c r="A21" s="25"/>
      <c r="B21" s="23"/>
      <c r="C21" s="23"/>
      <c r="D21" s="24"/>
    </row>
    <row r="22" spans="1:10" x14ac:dyDescent="0.2">
      <c r="A22" s="26"/>
      <c r="B22" s="27"/>
      <c r="C22" s="26"/>
      <c r="D22" s="26"/>
    </row>
    <row r="23" spans="1:10" x14ac:dyDescent="0.2">
      <c r="A23" s="28"/>
      <c r="B23" s="26"/>
      <c r="C23" s="26"/>
      <c r="D23" s="26"/>
    </row>
    <row r="24" spans="1:10" x14ac:dyDescent="0.2">
      <c r="A24" s="28"/>
      <c r="B24" s="26" t="s">
        <v>27</v>
      </c>
      <c r="C24" s="28"/>
      <c r="D24" s="29" t="s">
        <v>27</v>
      </c>
    </row>
    <row r="25" spans="1:10" ht="22.5" x14ac:dyDescent="0.2">
      <c r="A25" s="28"/>
      <c r="B25" s="30" t="s">
        <v>28</v>
      </c>
      <c r="C25" s="31"/>
      <c r="D25" s="32" t="s">
        <v>28</v>
      </c>
    </row>
  </sheetData>
  <sheetProtection algorithmName="SHA-512" hashValue="A/4l1X9rpBgTW+aLskA8xdZGavm+6g7yXsWgUqF37GBq5twTNXZ2whymdAlzsnoeH/Z1Mn2g84wtEn8pYNanKw==" saltValue="1Hf95GG8W3WKduRgwKRKFQ==" spinCount="100000" sheet="1" objects="1" scenarios="1" formatCells="0" formatColumns="0" formatRows="0" insertRows="0" autoFilter="0"/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2"/>
  <sheetViews>
    <sheetView zoomScale="120" zoomScaleNormal="120" zoomScaleSheetLayoutView="100" workbookViewId="0">
      <pane ySplit="1" topLeftCell="A2" activePane="bottomLeft" state="frozen"/>
      <selection pane="bottomLeft" activeCell="A10" sqref="A10:XFD10"/>
    </sheetView>
  </sheetViews>
  <sheetFormatPr baseColWidth="10" defaultColWidth="12" defaultRowHeight="11.25" x14ac:dyDescent="0.2"/>
  <cols>
    <col min="1" max="1" width="135.83203125" style="16" customWidth="1"/>
    <col min="2" max="16384" width="12" style="16"/>
  </cols>
  <sheetData>
    <row r="1" spans="1:1" x14ac:dyDescent="0.2">
      <c r="A1" s="14" t="s">
        <v>10</v>
      </c>
    </row>
    <row r="2" spans="1:1" ht="11.25" customHeight="1" x14ac:dyDescent="0.2">
      <c r="A2" s="17" t="s">
        <v>18</v>
      </c>
    </row>
    <row r="3" spans="1:1" ht="33.75" x14ac:dyDescent="0.2">
      <c r="A3" s="17" t="s">
        <v>19</v>
      </c>
    </row>
    <row r="4" spans="1:1" ht="11.25" customHeight="1" x14ac:dyDescent="0.2">
      <c r="A4" s="17" t="s">
        <v>20</v>
      </c>
    </row>
    <row r="5" spans="1:1" ht="22.5" customHeight="1" x14ac:dyDescent="0.2">
      <c r="A5" s="17" t="s">
        <v>21</v>
      </c>
    </row>
    <row r="6" spans="1:1" ht="56.25" customHeight="1" x14ac:dyDescent="0.2">
      <c r="A6" s="17" t="s">
        <v>22</v>
      </c>
    </row>
    <row r="7" spans="1:1" ht="34.5" customHeight="1" x14ac:dyDescent="0.2">
      <c r="A7" s="17" t="s">
        <v>23</v>
      </c>
    </row>
    <row r="8" spans="1:1" ht="11.25" customHeight="1" x14ac:dyDescent="0.2">
      <c r="A8" s="17" t="s">
        <v>24</v>
      </c>
    </row>
    <row r="9" spans="1:1" ht="11.25" customHeight="1" x14ac:dyDescent="0.2">
      <c r="A9" s="17" t="s">
        <v>25</v>
      </c>
    </row>
    <row r="10" spans="1:1" x14ac:dyDescent="0.2">
      <c r="A10" s="17"/>
    </row>
    <row r="11" spans="1:1" x14ac:dyDescent="0.2">
      <c r="A11" s="17"/>
    </row>
    <row r="12" spans="1:1" x14ac:dyDescent="0.2">
      <c r="A12" s="15" t="s">
        <v>11</v>
      </c>
    </row>
    <row r="13" spans="1:1" x14ac:dyDescent="0.2">
      <c r="A13" s="17" t="s">
        <v>17</v>
      </c>
    </row>
    <row r="14" spans="1:1" x14ac:dyDescent="0.2">
      <c r="A14" s="17"/>
    </row>
    <row r="15" spans="1:1" ht="11.25" customHeight="1" x14ac:dyDescent="0.2">
      <c r="A15" s="15" t="s">
        <v>13</v>
      </c>
    </row>
    <row r="16" spans="1:1" ht="11.25" customHeight="1" x14ac:dyDescent="0.2">
      <c r="A16" s="17" t="s">
        <v>14</v>
      </c>
    </row>
    <row r="17" spans="1:1" ht="11.25" customHeight="1" x14ac:dyDescent="0.2">
      <c r="A17" s="17"/>
    </row>
    <row r="18" spans="1:1" ht="11.25" customHeight="1" x14ac:dyDescent="0.2">
      <c r="A18" s="15" t="s">
        <v>12</v>
      </c>
    </row>
    <row r="19" spans="1:1" ht="14.1" customHeight="1" x14ac:dyDescent="0.2">
      <c r="A19" s="18" t="s">
        <v>16</v>
      </c>
    </row>
    <row r="20" spans="1:1" ht="14.1" customHeight="1" x14ac:dyDescent="0.2">
      <c r="A20" s="18" t="s">
        <v>15</v>
      </c>
    </row>
    <row r="21" spans="1:1" x14ac:dyDescent="0.2">
      <c r="A21" s="17"/>
    </row>
    <row r="22" spans="1:1" x14ac:dyDescent="0.2">
      <c r="A22" s="17"/>
    </row>
  </sheetData>
  <sheetProtection algorithmName="SHA-512" hashValue="nMZ5sxwPJvHU8o26DR5IJd7OIgMKt91EIy+iSa4JNE2CzFfIvbbXhNeNXoASobm1m8CjrHHM04jQNecU57QsCg==" saltValue="uMvKMH3DJAar/F+GIpff1Q==" spinCount="100000" sheet="1" objects="1" scenarios="1"/>
  <pageMargins left="0.70866141732283472" right="0.70866141732283472" top="0.74803149606299213" bottom="0.74803149606299213" header="0.31496062992125984" footer="0.31496062992125984"/>
  <pageSetup orientation="landscape" r:id="rId1"/>
  <headerFooter>
    <oddHeader>&amp;C&amp;10ESTADO ANALÍTICO DE INGRESOS</oddHeader>
    <oddFooter>&amp;L&amp;A&amp;R&amp;F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1AEAB4C-407B-45DB-A576-431B680DACF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5BF8F08-8393-4DB4-A1F7-A689FA62DC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61F782C6-C5B4-4361-A1DF-CC0A1031DC80}">
  <ds:schemaRefs>
    <ds:schemaRef ds:uri="http://schemas.microsoft.com/office/2006/documentManagement/types"/>
    <ds:schemaRef ds:uri="http://purl.org/dc/terms/"/>
    <ds:schemaRef ds:uri="http://purl.org/dc/elements/1.1/"/>
    <ds:schemaRef ds:uri="http://purl.org/dc/dcmitype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CRI</vt:lpstr>
      <vt:lpstr>Instructivo_CRI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Ivan</cp:lastModifiedBy>
  <cp:lastPrinted>2017-03-30T22:07:26Z</cp:lastPrinted>
  <dcterms:created xsi:type="dcterms:W3CDTF">2012-12-11T20:48:19Z</dcterms:created>
  <dcterms:modified xsi:type="dcterms:W3CDTF">2018-04-18T20:57:56Z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